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المصفوفة" sheetId="1" state="visible" r:id="rId3"/>
    <sheet name="الملخّص" sheetId="2" state="visible" r:id="rId4"/>
    <sheet name="التعليمات" sheetId="3" state="visible" r:id="rId5"/>
  </sheets>
  <definedNames>
    <definedName function="false" hidden="true" localSheetId="0" name="_xlnm._FilterDatabase" vbProcedure="false">المصفوفة!$A$3:$I$59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<sst xmlns="http://schemas.openxmlformats.org/spreadsheetml/2006/main" count="50" uniqueCount="49">
  <si>
    <t xml:space="preserve">▼  مصفوفة تتبّع المتطلبات — RTM</t>
  </si>
  <si>
    <t xml:space="preserve">عمودا «عدد الحالات» و«التغطية» بينحسبوا تلقائياً — لا تكتب فيهم. الصفوف الملوّنة أمثلة.</t>
  </si>
  <si>
    <t xml:space="preserve">معرّف المتطلب</t>
  </si>
  <si>
    <t xml:space="preserve">المتطلب</t>
  </si>
  <si>
    <t xml:space="preserve">المصدر</t>
  </si>
  <si>
    <t xml:space="preserve">الأولوية</t>
  </si>
  <si>
    <t xml:space="preserve">حالات الاختبار المرتبطة</t>
  </si>
  <si>
    <t xml:space="preserve">عدد الحالات</t>
  </si>
  <si>
    <t xml:space="preserve">حالة التنفيذ</t>
  </si>
  <si>
    <t xml:space="preserve">Bugs مرتبطة</t>
  </si>
  <si>
    <t xml:space="preserve">التغطية</t>
  </si>
  <si>
    <t xml:space="preserve">REQ-AUTH-01</t>
  </si>
  <si>
    <t xml:space="preserve">المستخدم يقدر يسجّل دخول ببريد وكلمة مرور</t>
  </si>
  <si>
    <t xml:space="preserve">وثيقة المتطلبات 2.1</t>
  </si>
  <si>
    <t xml:space="preserve">عالية</t>
  </si>
  <si>
    <t xml:space="preserve">TC-LOGIN-001, TC-LOGIN-002, TC-LOGIN-003</t>
  </si>
  <si>
    <t xml:space="preserve">ناجحة</t>
  </si>
  <si>
    <t xml:space="preserve">REQ-CART-05</t>
  </si>
  <si>
    <t xml:space="preserve">تطبيق كوبون خصم على السلة</t>
  </si>
  <si>
    <t xml:space="preserve">قصة المستخدم SHOP-1310</t>
  </si>
  <si>
    <t xml:space="preserve">TC-CART-020, TC-CART-021</t>
  </si>
  <si>
    <t xml:space="preserve">فاشلة</t>
  </si>
  <si>
    <t xml:space="preserve">SHOP-1482</t>
  </si>
  <si>
    <t xml:space="preserve">REQ-ORD-11</t>
  </si>
  <si>
    <t xml:space="preserve">إلغاء الطلب خلال ساعة من إنشائه</t>
  </si>
  <si>
    <t xml:space="preserve">وثيقة المتطلبات 4.6</t>
  </si>
  <si>
    <t xml:space="preserve">متوسطة</t>
  </si>
  <si>
    <t xml:space="preserve">غير منفّذة</t>
  </si>
  <si>
    <t xml:space="preserve">▼  ملخّص التغطية</t>
  </si>
  <si>
    <t xml:space="preserve">مؤشرات جاهزة للتقرير.</t>
  </si>
  <si>
    <t xml:space="preserve">المؤشّر</t>
  </si>
  <si>
    <t xml:space="preserve">القيمة</t>
  </si>
  <si>
    <t xml:space="preserve">عدد المتطلبات</t>
  </si>
  <si>
    <t xml:space="preserve">متطلبات مغطّاة</t>
  </si>
  <si>
    <t xml:space="preserve">متطلبات بدون تغطية</t>
  </si>
  <si>
    <t xml:space="preserve">نسبة التغطية</t>
  </si>
  <si>
    <t xml:space="preserve">متطلبات ناجحة</t>
  </si>
  <si>
    <t xml:space="preserve">متطلبات فاشلة</t>
  </si>
  <si>
    <t xml:space="preserve">▼  مصفوفة تتبّع المتطلبات</t>
  </si>
  <si>
    <t xml:space="preserve">كيف تستعمل الملف</t>
  </si>
  <si>
    <t xml:space="preserve">1.  انسخ معرّفات المتطلبات من مصدرها — لا تخترع ترقيم جديد.</t>
  </si>
  <si>
    <t xml:space="preserve">2.  اكتب حالات الاختبار المرتبطة مفصولة بفاصلة (,) — العدد بينحسب لحاله.</t>
  </si>
  <si>
    <t xml:space="preserve">3.  عمود «التغطية» بيصير «بدون تغطية» تلقائياً لأي متطلب بلا حالات.</t>
  </si>
  <si>
    <t xml:space="preserve">4.  حدّث «حالة التنفيذ» بعد كل دورة اختبار.</t>
  </si>
  <si>
    <t xml:space="preserve">5.  ورقة الملخّص بتعطيك نسبة التغطية جاهزة للتقرير.</t>
  </si>
  <si>
    <t xml:space="preserve">ملاحظة مهمة</t>
  </si>
  <si>
    <t xml:space="preserve">مصفوفة قديمة أخطر من ما في مصفوفة — حدّثها مع كل تغيير بالمتطلبات.</t>
  </si>
  <si>
    <t xml:space="preserve">مصدر القالب</t>
  </si>
  <si>
    <t xml:space="preserve">منصة Testing بالعربي — testing-arabic.com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</si>
</sst>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.0%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FFFFFF"/>
      <name val="Arial"/>
      <family val="0"/>
      <charset val="1"/>
    </font>
    <font>
      <sz val="10"/>
      <color rgb="FF5A6678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7A6A55"/>
      <name val="Arial"/>
      <family val="0"/>
      <charset val="1"/>
    </font>
    <font>
      <b val="true"/>
      <sz val="10"/>
      <color rgb="FF7A6A55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1"/>
      <color rgb="FFC25A18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0D1B33"/>
        <bgColor rgb="FF003300"/>
      </patternFill>
    </fill>
    <fill>
      <patternFill patternType="solid">
        <fgColor rgb="FFFDF1E7"/>
        <bgColor rgb="FFFFF8EF"/>
      </patternFill>
    </fill>
    <fill>
      <patternFill patternType="solid">
        <fgColor rgb="FFFFF8EF"/>
        <bgColor rgb="FFFDF1E7"/>
      </patternFill>
    </fill>
    <fill>
      <patternFill patternType="solid">
        <fgColor rgb="FFF2F4F8"/>
        <bgColor rgb="FFFFF8E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5DAE3"/>
      </left>
      <right style="thin">
        <color rgb="FFD5DAE3"/>
      </right>
      <top style="thin">
        <color rgb="FFD5DAE3"/>
      </top>
      <bottom style="thin">
        <color rgb="FFD5DAE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5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right" vertical="center" textRotation="0" wrapText="false" indent="1" shrinkToFit="false"/>
      <protection locked="true" hidden="false"/>
    </xf>
    <xf numFmtId="164" fontId="12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0D1B33"/>
          <bgColor rgb="FF000000"/>
        </patternFill>
      </fill>
    </dxf>
    <dxf>
      <fill>
        <patternFill patternType="solid">
          <fgColor rgb="FFFFF8E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7A6A55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A6A55"/>
      <rgbColor rgb="FF9999FF"/>
      <rgbColor rgb="FF993366"/>
      <rgbColor rgb="FFFFF8EF"/>
      <rgbColor rgb="FFF2F4F8"/>
      <rgbColor rgb="FF660066"/>
      <rgbColor rgb="FFFF8080"/>
      <rgbColor rgb="FF0066CC"/>
      <rgbColor rgb="FFD5DA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DF1E7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C25A18"/>
      <rgbColor rgb="FF5A6678"/>
      <rgbColor rgb="FF969696"/>
      <rgbColor rgb="FF0D1B33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59"/>
  <sheetViews>
    <sheetView showFormulas="false" showGridLines="true" showRowColHeaders="true" showZeros="true" rightToLeft="tru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46"/>
    <col collapsed="false" customWidth="true" hidden="false" outlineLevel="0" max="3" min="3" style="0" width="18"/>
    <col collapsed="false" customWidth="true" hidden="false" outlineLevel="0" max="4" min="4" style="0" width="10"/>
    <col collapsed="false" customWidth="true" hidden="false" outlineLevel="0" max="5" min="5" style="0" width="34"/>
    <col collapsed="false" customWidth="true" hidden="false" outlineLevel="0" max="6" min="6" style="0" width="12"/>
    <col collapsed="false" customWidth="true" hidden="false" outlineLevel="0" max="7" min="7" style="0" width="14"/>
    <col collapsed="false" customWidth="true" hidden="false" outlineLevel="0" max="8" min="8" style="0" width="18"/>
    <col collapsed="false" customWidth="true" hidden="false" outlineLevel="0" max="9" min="9" style="0" width="14"/>
  </cols>
  <sheetData>
    <row r="1" customFormat="false" ht="33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30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3" customFormat="false" ht="27.75" hidden="false" customHeight="true" outlineLevel="0" collapsed="false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customFormat="false" ht="23.85" hidden="false" customHeight="false" outlineLevel="0" collapsed="false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5" t="n">
        <f aca="false">IF(E4="",0,LEN(E4)-LEN(SUBSTITUTE(E4,",",""))+1)</f>
        <v>3</v>
      </c>
      <c r="G4" s="4" t="s">
        <v>16</v>
      </c>
      <c r="H4" s="4"/>
      <c r="I4" s="5" t="str">
        <f aca="false">IF(F4=0,"بدون تغطية","مغطّى")</f>
        <v>مغطّى</v>
      </c>
    </row>
    <row r="5" customFormat="false" ht="23.85" hidden="false" customHeight="false" outlineLevel="0" collapsed="false">
      <c r="A5" s="4" t="s">
        <v>17</v>
      </c>
      <c r="B5" s="4" t="s">
        <v>18</v>
      </c>
      <c r="C5" s="4" t="s">
        <v>19</v>
      </c>
      <c r="D5" s="4" t="s">
        <v>14</v>
      </c>
      <c r="E5" s="4" t="s">
        <v>20</v>
      </c>
      <c r="F5" s="5" t="n">
        <f aca="false">IF(E5="",0,LEN(E5)-LEN(SUBSTITUTE(E5,",",""))+1)</f>
        <v>2</v>
      </c>
      <c r="G5" s="4" t="s">
        <v>21</v>
      </c>
      <c r="H5" s="4" t="s">
        <v>22</v>
      </c>
      <c r="I5" s="5" t="str">
        <f aca="false">IF(F5=0,"بدون تغطية","مغطّى")</f>
        <v>مغطّى</v>
      </c>
    </row>
    <row r="6" customFormat="false" ht="15" hidden="false" customHeight="false" outlineLevel="0" collapsed="false">
      <c r="A6" s="4" t="s">
        <v>23</v>
      </c>
      <c r="B6" s="4" t="s">
        <v>24</v>
      </c>
      <c r="C6" s="4" t="s">
        <v>25</v>
      </c>
      <c r="D6" s="4" t="s">
        <v>26</v>
      </c>
      <c r="E6" s="4"/>
      <c r="F6" s="5" t="n">
        <f aca="false">IF(E6="",0,LEN(E6)-LEN(SUBSTITUTE(E6,",",""))+1)</f>
        <v>0</v>
      </c>
      <c r="G6" s="4" t="s">
        <v>27</v>
      </c>
      <c r="H6" s="4"/>
      <c r="I6" s="5" t="str">
        <f aca="false">IF(F6=0,"بدون تغطية","مغطّى")</f>
        <v>بدون تغطية</v>
      </c>
    </row>
    <row r="7" customFormat="false" ht="15" hidden="false" customHeight="false" outlineLevel="0" collapsed="false">
      <c r="A7" s="6"/>
      <c r="B7" s="6"/>
      <c r="C7" s="6"/>
      <c r="D7" s="6"/>
      <c r="E7" s="6"/>
      <c r="F7" s="7" t="str">
        <f aca="false">IF(E7="","",IF(E7="",0,LEN(E7)-LEN(SUBSTITUTE(E7,",",""))+1))</f>
        <v/>
      </c>
      <c r="G7" s="6"/>
      <c r="H7" s="6"/>
      <c r="I7" s="7" t="str">
        <f aca="false">IF(A7="","",IF(F7=0,"بدون تغطية","مغطّى"))</f>
        <v/>
      </c>
    </row>
    <row r="8" customFormat="false" ht="15" hidden="false" customHeight="false" outlineLevel="0" collapsed="false">
      <c r="A8" s="6"/>
      <c r="B8" s="6"/>
      <c r="C8" s="6"/>
      <c r="D8" s="6"/>
      <c r="E8" s="6"/>
      <c r="F8" s="7" t="str">
        <f aca="false">IF(E8="","",IF(E8="",0,LEN(E8)-LEN(SUBSTITUTE(E8,",",""))+1))</f>
        <v/>
      </c>
      <c r="G8" s="6"/>
      <c r="H8" s="6"/>
      <c r="I8" s="7" t="str">
        <f aca="false">IF(A8="","",IF(F8=0,"بدون تغطية","مغطّى"))</f>
        <v/>
      </c>
    </row>
    <row r="9" customFormat="false" ht="15" hidden="false" customHeight="false" outlineLevel="0" collapsed="false">
      <c r="A9" s="6"/>
      <c r="B9" s="6"/>
      <c r="C9" s="6"/>
      <c r="D9" s="6"/>
      <c r="E9" s="6"/>
      <c r="F9" s="7" t="str">
        <f aca="false">IF(E9="","",IF(E9="",0,LEN(E9)-LEN(SUBSTITUTE(E9,",",""))+1))</f>
        <v/>
      </c>
      <c r="G9" s="6"/>
      <c r="H9" s="6"/>
      <c r="I9" s="7" t="str">
        <f aca="false">IF(A9="","",IF(F9=0,"بدون تغطية","مغطّى"))</f>
        <v/>
      </c>
    </row>
    <row r="10" customFormat="false" ht="15" hidden="false" customHeight="false" outlineLevel="0" collapsed="false">
      <c r="A10" s="6"/>
      <c r="B10" s="6"/>
      <c r="C10" s="6"/>
      <c r="D10" s="6"/>
      <c r="E10" s="6"/>
      <c r="F10" s="7" t="str">
        <f aca="false">IF(E10="","",IF(E10="",0,LEN(E10)-LEN(SUBSTITUTE(E10,",",""))+1))</f>
        <v/>
      </c>
      <c r="G10" s="6"/>
      <c r="H10" s="6"/>
      <c r="I10" s="7" t="str">
        <f aca="false">IF(A10="","",IF(F10=0,"بدون تغطية","مغطّى"))</f>
        <v/>
      </c>
    </row>
    <row r="11" customFormat="false" ht="15" hidden="false" customHeight="false" outlineLevel="0" collapsed="false">
      <c r="A11" s="6"/>
      <c r="B11" s="6"/>
      <c r="C11" s="6"/>
      <c r="D11" s="6"/>
      <c r="E11" s="6"/>
      <c r="F11" s="7" t="str">
        <f aca="false">IF(E11="","",IF(E11="",0,LEN(E11)-LEN(SUBSTITUTE(E11,",",""))+1))</f>
        <v/>
      </c>
      <c r="G11" s="6"/>
      <c r="H11" s="6"/>
      <c r="I11" s="7" t="str">
        <f aca="false">IF(A11="","",IF(F11=0,"بدون تغطية","مغطّى"))</f>
        <v/>
      </c>
    </row>
    <row r="12" customFormat="false" ht="15" hidden="false" customHeight="false" outlineLevel="0" collapsed="false">
      <c r="A12" s="6"/>
      <c r="B12" s="6"/>
      <c r="C12" s="6"/>
      <c r="D12" s="6"/>
      <c r="E12" s="6"/>
      <c r="F12" s="7" t="str">
        <f aca="false">IF(E12="","",IF(E12="",0,LEN(E12)-LEN(SUBSTITUTE(E12,",",""))+1))</f>
        <v/>
      </c>
      <c r="G12" s="6"/>
      <c r="H12" s="6"/>
      <c r="I12" s="7" t="str">
        <f aca="false">IF(A12="","",IF(F12=0,"بدون تغطية","مغطّى"))</f>
        <v/>
      </c>
    </row>
    <row r="13" customFormat="false" ht="15" hidden="false" customHeight="false" outlineLevel="0" collapsed="false">
      <c r="A13" s="6"/>
      <c r="B13" s="6"/>
      <c r="C13" s="6"/>
      <c r="D13" s="6"/>
      <c r="E13" s="6"/>
      <c r="F13" s="7" t="str">
        <f aca="false">IF(E13="","",IF(E13="",0,LEN(E13)-LEN(SUBSTITUTE(E13,",",""))+1))</f>
        <v/>
      </c>
      <c r="G13" s="6"/>
      <c r="H13" s="6"/>
      <c r="I13" s="7" t="str">
        <f aca="false">IF(A13="","",IF(F13=0,"بدون تغطية","مغطّى"))</f>
        <v/>
      </c>
    </row>
    <row r="14" customFormat="false" ht="15" hidden="false" customHeight="false" outlineLevel="0" collapsed="false">
      <c r="A14" s="6"/>
      <c r="B14" s="6"/>
      <c r="C14" s="6"/>
      <c r="D14" s="6"/>
      <c r="E14" s="6"/>
      <c r="F14" s="7" t="str">
        <f aca="false">IF(E14="","",IF(E14="",0,LEN(E14)-LEN(SUBSTITUTE(E14,",",""))+1))</f>
        <v/>
      </c>
      <c r="G14" s="6"/>
      <c r="H14" s="6"/>
      <c r="I14" s="7" t="str">
        <f aca="false">IF(A14="","",IF(F14=0,"بدون تغطية","مغطّى"))</f>
        <v/>
      </c>
    </row>
    <row r="15" customFormat="false" ht="15" hidden="false" customHeight="false" outlineLevel="0" collapsed="false">
      <c r="A15" s="6"/>
      <c r="B15" s="6"/>
      <c r="C15" s="6"/>
      <c r="D15" s="6"/>
      <c r="E15" s="6"/>
      <c r="F15" s="7" t="str">
        <f aca="false">IF(E15="","",IF(E15="",0,LEN(E15)-LEN(SUBSTITUTE(E15,",",""))+1))</f>
        <v/>
      </c>
      <c r="G15" s="6"/>
      <c r="H15" s="6"/>
      <c r="I15" s="7" t="str">
        <f aca="false">IF(A15="","",IF(F15=0,"بدون تغطية","مغطّى"))</f>
        <v/>
      </c>
    </row>
    <row r="16" customFormat="false" ht="15" hidden="false" customHeight="false" outlineLevel="0" collapsed="false">
      <c r="A16" s="6"/>
      <c r="B16" s="6"/>
      <c r="C16" s="6"/>
      <c r="D16" s="6"/>
      <c r="E16" s="6"/>
      <c r="F16" s="7" t="str">
        <f aca="false">IF(E16="","",IF(E16="",0,LEN(E16)-LEN(SUBSTITUTE(E16,",",""))+1))</f>
        <v/>
      </c>
      <c r="G16" s="6"/>
      <c r="H16" s="6"/>
      <c r="I16" s="7" t="str">
        <f aca="false">IF(A16="","",IF(F16=0,"بدون تغطية","مغطّى"))</f>
        <v/>
      </c>
    </row>
    <row r="17" customFormat="false" ht="15" hidden="false" customHeight="false" outlineLevel="0" collapsed="false">
      <c r="A17" s="6"/>
      <c r="B17" s="6"/>
      <c r="C17" s="6"/>
      <c r="D17" s="6"/>
      <c r="E17" s="6"/>
      <c r="F17" s="7" t="str">
        <f aca="false">IF(E17="","",IF(E17="",0,LEN(E17)-LEN(SUBSTITUTE(E17,",",""))+1))</f>
        <v/>
      </c>
      <c r="G17" s="6"/>
      <c r="H17" s="6"/>
      <c r="I17" s="7" t="str">
        <f aca="false">IF(A17="","",IF(F17=0,"بدون تغطية","مغطّى"))</f>
        <v/>
      </c>
    </row>
    <row r="18" customFormat="false" ht="15" hidden="false" customHeight="false" outlineLevel="0" collapsed="false">
      <c r="A18" s="6"/>
      <c r="B18" s="6"/>
      <c r="C18" s="6"/>
      <c r="D18" s="6"/>
      <c r="E18" s="6"/>
      <c r="F18" s="7" t="str">
        <f aca="false">IF(E18="","",IF(E18="",0,LEN(E18)-LEN(SUBSTITUTE(E18,",",""))+1))</f>
        <v/>
      </c>
      <c r="G18" s="6"/>
      <c r="H18" s="6"/>
      <c r="I18" s="7" t="str">
        <f aca="false">IF(A18="","",IF(F18=0,"بدون تغطية","مغطّى"))</f>
        <v/>
      </c>
    </row>
    <row r="19" customFormat="false" ht="15" hidden="false" customHeight="false" outlineLevel="0" collapsed="false">
      <c r="A19" s="6"/>
      <c r="B19" s="6"/>
      <c r="C19" s="6"/>
      <c r="D19" s="6"/>
      <c r="E19" s="6"/>
      <c r="F19" s="7" t="str">
        <f aca="false">IF(E19="","",IF(E19="",0,LEN(E19)-LEN(SUBSTITUTE(E19,",",""))+1))</f>
        <v/>
      </c>
      <c r="G19" s="6"/>
      <c r="H19" s="6"/>
      <c r="I19" s="7" t="str">
        <f aca="false">IF(A19="","",IF(F19=0,"بدون تغطية","مغطّى"))</f>
        <v/>
      </c>
    </row>
    <row r="20" customFormat="false" ht="15" hidden="false" customHeight="false" outlineLevel="0" collapsed="false">
      <c r="A20" s="6"/>
      <c r="B20" s="6"/>
      <c r="C20" s="6"/>
      <c r="D20" s="6"/>
      <c r="E20" s="6"/>
      <c r="F20" s="7" t="str">
        <f aca="false">IF(E20="","",IF(E20="",0,LEN(E20)-LEN(SUBSTITUTE(E20,",",""))+1))</f>
        <v/>
      </c>
      <c r="G20" s="6"/>
      <c r="H20" s="6"/>
      <c r="I20" s="7" t="str">
        <f aca="false">IF(A20="","",IF(F20=0,"بدون تغطية","مغطّى"))</f>
        <v/>
      </c>
    </row>
    <row r="21" customFormat="false" ht="15" hidden="false" customHeight="false" outlineLevel="0" collapsed="false">
      <c r="A21" s="6"/>
      <c r="B21" s="6"/>
      <c r="C21" s="6"/>
      <c r="D21" s="6"/>
      <c r="E21" s="6"/>
      <c r="F21" s="7" t="str">
        <f aca="false">IF(E21="","",IF(E21="",0,LEN(E21)-LEN(SUBSTITUTE(E21,",",""))+1))</f>
        <v/>
      </c>
      <c r="G21" s="6"/>
      <c r="H21" s="6"/>
      <c r="I21" s="7" t="str">
        <f aca="false">IF(A21="","",IF(F21=0,"بدون تغطية","مغطّى"))</f>
        <v/>
      </c>
    </row>
    <row r="22" customFormat="false" ht="15" hidden="false" customHeight="false" outlineLevel="0" collapsed="false">
      <c r="A22" s="6"/>
      <c r="B22" s="6"/>
      <c r="C22" s="6"/>
      <c r="D22" s="6"/>
      <c r="E22" s="6"/>
      <c r="F22" s="7" t="str">
        <f aca="false">IF(E22="","",IF(E22="",0,LEN(E22)-LEN(SUBSTITUTE(E22,",",""))+1))</f>
        <v/>
      </c>
      <c r="G22" s="6"/>
      <c r="H22" s="6"/>
      <c r="I22" s="7" t="str">
        <f aca="false">IF(A22="","",IF(F22=0,"بدون تغطية","مغطّى"))</f>
        <v/>
      </c>
    </row>
    <row r="23" customFormat="false" ht="15" hidden="false" customHeight="false" outlineLevel="0" collapsed="false">
      <c r="A23" s="6"/>
      <c r="B23" s="6"/>
      <c r="C23" s="6"/>
      <c r="D23" s="6"/>
      <c r="E23" s="6"/>
      <c r="F23" s="7" t="str">
        <f aca="false">IF(E23="","",IF(E23="",0,LEN(E23)-LEN(SUBSTITUTE(E23,",",""))+1))</f>
        <v/>
      </c>
      <c r="G23" s="6"/>
      <c r="H23" s="6"/>
      <c r="I23" s="7" t="str">
        <f aca="false">IF(A23="","",IF(F23=0,"بدون تغطية","مغطّى"))</f>
        <v/>
      </c>
    </row>
    <row r="24" customFormat="false" ht="15" hidden="false" customHeight="false" outlineLevel="0" collapsed="false">
      <c r="A24" s="6"/>
      <c r="B24" s="6"/>
      <c r="C24" s="6"/>
      <c r="D24" s="6"/>
      <c r="E24" s="6"/>
      <c r="F24" s="7" t="str">
        <f aca="false">IF(E24="","",IF(E24="",0,LEN(E24)-LEN(SUBSTITUTE(E24,",",""))+1))</f>
        <v/>
      </c>
      <c r="G24" s="6"/>
      <c r="H24" s="6"/>
      <c r="I24" s="7" t="str">
        <f aca="false">IF(A24="","",IF(F24=0,"بدون تغطية","مغطّى"))</f>
        <v/>
      </c>
    </row>
    <row r="25" customFormat="false" ht="15" hidden="false" customHeight="false" outlineLevel="0" collapsed="false">
      <c r="A25" s="6"/>
      <c r="B25" s="6"/>
      <c r="C25" s="6"/>
      <c r="D25" s="6"/>
      <c r="E25" s="6"/>
      <c r="F25" s="7" t="str">
        <f aca="false">IF(E25="","",IF(E25="",0,LEN(E25)-LEN(SUBSTITUTE(E25,",",""))+1))</f>
        <v/>
      </c>
      <c r="G25" s="6"/>
      <c r="H25" s="6"/>
      <c r="I25" s="7" t="str">
        <f aca="false">IF(A25="","",IF(F25=0,"بدون تغطية","مغطّى"))</f>
        <v/>
      </c>
    </row>
    <row r="26" customFormat="false" ht="15" hidden="false" customHeight="false" outlineLevel="0" collapsed="false">
      <c r="A26" s="6"/>
      <c r="B26" s="6"/>
      <c r="C26" s="6"/>
      <c r="D26" s="6"/>
      <c r="E26" s="6"/>
      <c r="F26" s="7" t="str">
        <f aca="false">IF(E26="","",IF(E26="",0,LEN(E26)-LEN(SUBSTITUTE(E26,",",""))+1))</f>
        <v/>
      </c>
      <c r="G26" s="6"/>
      <c r="H26" s="6"/>
      <c r="I26" s="7" t="str">
        <f aca="false">IF(A26="","",IF(F26=0,"بدون تغطية","مغطّى"))</f>
        <v/>
      </c>
    </row>
    <row r="27" customFormat="false" ht="15" hidden="false" customHeight="false" outlineLevel="0" collapsed="false">
      <c r="A27" s="6"/>
      <c r="B27" s="6"/>
      <c r="C27" s="6"/>
      <c r="D27" s="6"/>
      <c r="E27" s="6"/>
      <c r="F27" s="7" t="str">
        <f aca="false">IF(E27="","",IF(E27="",0,LEN(E27)-LEN(SUBSTITUTE(E27,",",""))+1))</f>
        <v/>
      </c>
      <c r="G27" s="6"/>
      <c r="H27" s="6"/>
      <c r="I27" s="7" t="str">
        <f aca="false">IF(A27="","",IF(F27=0,"بدون تغطية","مغطّى"))</f>
        <v/>
      </c>
    </row>
    <row r="28" customFormat="false" ht="15" hidden="false" customHeight="false" outlineLevel="0" collapsed="false">
      <c r="A28" s="6"/>
      <c r="B28" s="6"/>
      <c r="C28" s="6"/>
      <c r="D28" s="6"/>
      <c r="E28" s="6"/>
      <c r="F28" s="7" t="str">
        <f aca="false">IF(E28="","",IF(E28="",0,LEN(E28)-LEN(SUBSTITUTE(E28,",",""))+1))</f>
        <v/>
      </c>
      <c r="G28" s="6"/>
      <c r="H28" s="6"/>
      <c r="I28" s="7" t="str">
        <f aca="false">IF(A28="","",IF(F28=0,"بدون تغطية","مغطّى"))</f>
        <v/>
      </c>
    </row>
    <row r="29" customFormat="false" ht="15" hidden="false" customHeight="false" outlineLevel="0" collapsed="false">
      <c r="A29" s="6"/>
      <c r="B29" s="6"/>
      <c r="C29" s="6"/>
      <c r="D29" s="6"/>
      <c r="E29" s="6"/>
      <c r="F29" s="7" t="str">
        <f aca="false">IF(E29="","",IF(E29="",0,LEN(E29)-LEN(SUBSTITUTE(E29,",",""))+1))</f>
        <v/>
      </c>
      <c r="G29" s="6"/>
      <c r="H29" s="6"/>
      <c r="I29" s="7" t="str">
        <f aca="false">IF(A29="","",IF(F29=0,"بدون تغطية","مغطّى"))</f>
        <v/>
      </c>
    </row>
    <row r="30" customFormat="false" ht="15" hidden="false" customHeight="false" outlineLevel="0" collapsed="false">
      <c r="A30" s="6"/>
      <c r="B30" s="6"/>
      <c r="C30" s="6"/>
      <c r="D30" s="6"/>
      <c r="E30" s="6"/>
      <c r="F30" s="7" t="str">
        <f aca="false">IF(E30="","",IF(E30="",0,LEN(E30)-LEN(SUBSTITUTE(E30,",",""))+1))</f>
        <v/>
      </c>
      <c r="G30" s="6"/>
      <c r="H30" s="6"/>
      <c r="I30" s="7" t="str">
        <f aca="false">IF(A30="","",IF(F30=0,"بدون تغطية","مغطّى"))</f>
        <v/>
      </c>
    </row>
    <row r="31" customFormat="false" ht="15" hidden="false" customHeight="false" outlineLevel="0" collapsed="false">
      <c r="A31" s="6"/>
      <c r="B31" s="6"/>
      <c r="C31" s="6"/>
      <c r="D31" s="6"/>
      <c r="E31" s="6"/>
      <c r="F31" s="7" t="str">
        <f aca="false">IF(E31="","",IF(E31="",0,LEN(E31)-LEN(SUBSTITUTE(E31,",",""))+1))</f>
        <v/>
      </c>
      <c r="G31" s="6"/>
      <c r="H31" s="6"/>
      <c r="I31" s="7" t="str">
        <f aca="false">IF(A31="","",IF(F31=0,"بدون تغطية","مغطّى"))</f>
        <v/>
      </c>
    </row>
    <row r="32" customFormat="false" ht="15" hidden="false" customHeight="false" outlineLevel="0" collapsed="false">
      <c r="A32" s="6"/>
      <c r="B32" s="6"/>
      <c r="C32" s="6"/>
      <c r="D32" s="6"/>
      <c r="E32" s="6"/>
      <c r="F32" s="7" t="str">
        <f aca="false">IF(E32="","",IF(E32="",0,LEN(E32)-LEN(SUBSTITUTE(E32,",",""))+1))</f>
        <v/>
      </c>
      <c r="G32" s="6"/>
      <c r="H32" s="6"/>
      <c r="I32" s="7" t="str">
        <f aca="false">IF(A32="","",IF(F32=0,"بدون تغطية","مغطّى"))</f>
        <v/>
      </c>
    </row>
    <row r="33" customFormat="false" ht="15" hidden="false" customHeight="false" outlineLevel="0" collapsed="false">
      <c r="A33" s="6"/>
      <c r="B33" s="6"/>
      <c r="C33" s="6"/>
      <c r="D33" s="6"/>
      <c r="E33" s="6"/>
      <c r="F33" s="7" t="str">
        <f aca="false">IF(E33="","",IF(E33="",0,LEN(E33)-LEN(SUBSTITUTE(E33,",",""))+1))</f>
        <v/>
      </c>
      <c r="G33" s="6"/>
      <c r="H33" s="6"/>
      <c r="I33" s="7" t="str">
        <f aca="false">IF(A33="","",IF(F33=0,"بدون تغطية","مغطّى"))</f>
        <v/>
      </c>
    </row>
    <row r="34" customFormat="false" ht="15" hidden="false" customHeight="false" outlineLevel="0" collapsed="false">
      <c r="A34" s="6"/>
      <c r="B34" s="6"/>
      <c r="C34" s="6"/>
      <c r="D34" s="6"/>
      <c r="E34" s="6"/>
      <c r="F34" s="7" t="str">
        <f aca="false">IF(E34="","",IF(E34="",0,LEN(E34)-LEN(SUBSTITUTE(E34,",",""))+1))</f>
        <v/>
      </c>
      <c r="G34" s="6"/>
      <c r="H34" s="6"/>
      <c r="I34" s="7" t="str">
        <f aca="false">IF(A34="","",IF(F34=0,"بدون تغطية","مغطّى"))</f>
        <v/>
      </c>
    </row>
    <row r="35" customFormat="false" ht="15" hidden="false" customHeight="false" outlineLevel="0" collapsed="false">
      <c r="A35" s="6"/>
      <c r="B35" s="6"/>
      <c r="C35" s="6"/>
      <c r="D35" s="6"/>
      <c r="E35" s="6"/>
      <c r="F35" s="7" t="str">
        <f aca="false">IF(E35="","",IF(E35="",0,LEN(E35)-LEN(SUBSTITUTE(E35,",",""))+1))</f>
        <v/>
      </c>
      <c r="G35" s="6"/>
      <c r="H35" s="6"/>
      <c r="I35" s="7" t="str">
        <f aca="false">IF(A35="","",IF(F35=0,"بدون تغطية","مغطّى"))</f>
        <v/>
      </c>
    </row>
    <row r="36" customFormat="false" ht="15" hidden="false" customHeight="false" outlineLevel="0" collapsed="false">
      <c r="A36" s="6"/>
      <c r="B36" s="6"/>
      <c r="C36" s="6"/>
      <c r="D36" s="6"/>
      <c r="E36" s="6"/>
      <c r="F36" s="7" t="str">
        <f aca="false">IF(E36="","",IF(E36="",0,LEN(E36)-LEN(SUBSTITUTE(E36,",",""))+1))</f>
        <v/>
      </c>
      <c r="G36" s="6"/>
      <c r="H36" s="6"/>
      <c r="I36" s="7" t="str">
        <f aca="false">IF(A36="","",IF(F36=0,"بدون تغطية","مغطّى"))</f>
        <v/>
      </c>
    </row>
    <row r="37" customFormat="false" ht="15" hidden="false" customHeight="false" outlineLevel="0" collapsed="false">
      <c r="A37" s="6"/>
      <c r="B37" s="6"/>
      <c r="C37" s="6"/>
      <c r="D37" s="6"/>
      <c r="E37" s="6"/>
      <c r="F37" s="7" t="str">
        <f aca="false">IF(E37="","",IF(E37="",0,LEN(E37)-LEN(SUBSTITUTE(E37,",",""))+1))</f>
        <v/>
      </c>
      <c r="G37" s="6"/>
      <c r="H37" s="6"/>
      <c r="I37" s="7" t="str">
        <f aca="false">IF(A37="","",IF(F37=0,"بدون تغطية","مغطّى"))</f>
        <v/>
      </c>
    </row>
    <row r="38" customFormat="false" ht="15" hidden="false" customHeight="false" outlineLevel="0" collapsed="false">
      <c r="A38" s="6"/>
      <c r="B38" s="6"/>
      <c r="C38" s="6"/>
      <c r="D38" s="6"/>
      <c r="E38" s="6"/>
      <c r="F38" s="7" t="str">
        <f aca="false">IF(E38="","",IF(E38="",0,LEN(E38)-LEN(SUBSTITUTE(E38,",",""))+1))</f>
        <v/>
      </c>
      <c r="G38" s="6"/>
      <c r="H38" s="6"/>
      <c r="I38" s="7" t="str">
        <f aca="false">IF(A38="","",IF(F38=0,"بدون تغطية","مغطّى"))</f>
        <v/>
      </c>
    </row>
    <row r="39" customFormat="false" ht="15" hidden="false" customHeight="false" outlineLevel="0" collapsed="false">
      <c r="A39" s="6"/>
      <c r="B39" s="6"/>
      <c r="C39" s="6"/>
      <c r="D39" s="6"/>
      <c r="E39" s="6"/>
      <c r="F39" s="7" t="str">
        <f aca="false">IF(E39="","",IF(E39="",0,LEN(E39)-LEN(SUBSTITUTE(E39,",",""))+1))</f>
        <v/>
      </c>
      <c r="G39" s="6"/>
      <c r="H39" s="6"/>
      <c r="I39" s="7" t="str">
        <f aca="false">IF(A39="","",IF(F39=0,"بدون تغطية","مغطّى"))</f>
        <v/>
      </c>
    </row>
    <row r="40" customFormat="false" ht="15" hidden="false" customHeight="false" outlineLevel="0" collapsed="false">
      <c r="A40" s="6"/>
      <c r="B40" s="6"/>
      <c r="C40" s="6"/>
      <c r="D40" s="6"/>
      <c r="E40" s="6"/>
      <c r="F40" s="7" t="str">
        <f aca="false">IF(E40="","",IF(E40="",0,LEN(E40)-LEN(SUBSTITUTE(E40,",",""))+1))</f>
        <v/>
      </c>
      <c r="G40" s="6"/>
      <c r="H40" s="6"/>
      <c r="I40" s="7" t="str">
        <f aca="false">IF(A40="","",IF(F40=0,"بدون تغطية","مغطّى"))</f>
        <v/>
      </c>
    </row>
    <row r="41" customFormat="false" ht="15" hidden="false" customHeight="false" outlineLevel="0" collapsed="false">
      <c r="A41" s="6"/>
      <c r="B41" s="6"/>
      <c r="C41" s="6"/>
      <c r="D41" s="6"/>
      <c r="E41" s="6"/>
      <c r="F41" s="7" t="str">
        <f aca="false">IF(E41="","",IF(E41="",0,LEN(E41)-LEN(SUBSTITUTE(E41,",",""))+1))</f>
        <v/>
      </c>
      <c r="G41" s="6"/>
      <c r="H41" s="6"/>
      <c r="I41" s="7" t="str">
        <f aca="false">IF(A41="","",IF(F41=0,"بدون تغطية","مغطّى"))</f>
        <v/>
      </c>
    </row>
    <row r="42" customFormat="false" ht="15" hidden="false" customHeight="false" outlineLevel="0" collapsed="false">
      <c r="A42" s="6"/>
      <c r="B42" s="6"/>
      <c r="C42" s="6"/>
      <c r="D42" s="6"/>
      <c r="E42" s="6"/>
      <c r="F42" s="7" t="str">
        <f aca="false">IF(E42="","",IF(E42="",0,LEN(E42)-LEN(SUBSTITUTE(E42,",",""))+1))</f>
        <v/>
      </c>
      <c r="G42" s="6"/>
      <c r="H42" s="6"/>
      <c r="I42" s="7" t="str">
        <f aca="false">IF(A42="","",IF(F42=0,"بدون تغطية","مغطّى"))</f>
        <v/>
      </c>
    </row>
    <row r="43" customFormat="false" ht="15" hidden="false" customHeight="false" outlineLevel="0" collapsed="false">
      <c r="A43" s="6"/>
      <c r="B43" s="6"/>
      <c r="C43" s="6"/>
      <c r="D43" s="6"/>
      <c r="E43" s="6"/>
      <c r="F43" s="7" t="str">
        <f aca="false">IF(E43="","",IF(E43="",0,LEN(E43)-LEN(SUBSTITUTE(E43,",",""))+1))</f>
        <v/>
      </c>
      <c r="G43" s="6"/>
      <c r="H43" s="6"/>
      <c r="I43" s="7" t="str">
        <f aca="false">IF(A43="","",IF(F43=0,"بدون تغطية","مغطّى"))</f>
        <v/>
      </c>
    </row>
    <row r="44" customFormat="false" ht="15" hidden="false" customHeight="false" outlineLevel="0" collapsed="false">
      <c r="A44" s="6"/>
      <c r="B44" s="6"/>
      <c r="C44" s="6"/>
      <c r="D44" s="6"/>
      <c r="E44" s="6"/>
      <c r="F44" s="7" t="str">
        <f aca="false">IF(E44="","",IF(E44="",0,LEN(E44)-LEN(SUBSTITUTE(E44,",",""))+1))</f>
        <v/>
      </c>
      <c r="G44" s="6"/>
      <c r="H44" s="6"/>
      <c r="I44" s="7" t="str">
        <f aca="false">IF(A44="","",IF(F44=0,"بدون تغطية","مغطّى"))</f>
        <v/>
      </c>
    </row>
    <row r="45" customFormat="false" ht="15" hidden="false" customHeight="false" outlineLevel="0" collapsed="false">
      <c r="A45" s="6"/>
      <c r="B45" s="6"/>
      <c r="C45" s="6"/>
      <c r="D45" s="6"/>
      <c r="E45" s="6"/>
      <c r="F45" s="7" t="str">
        <f aca="false">IF(E45="","",IF(E45="",0,LEN(E45)-LEN(SUBSTITUTE(E45,",",""))+1))</f>
        <v/>
      </c>
      <c r="G45" s="6"/>
      <c r="H45" s="6"/>
      <c r="I45" s="7" t="str">
        <f aca="false">IF(A45="","",IF(F45=0,"بدون تغطية","مغطّى"))</f>
        <v/>
      </c>
    </row>
    <row r="46" customFormat="false" ht="15" hidden="false" customHeight="false" outlineLevel="0" collapsed="false">
      <c r="A46" s="6"/>
      <c r="B46" s="6"/>
      <c r="C46" s="6"/>
      <c r="D46" s="6"/>
      <c r="E46" s="6"/>
      <c r="F46" s="7" t="str">
        <f aca="false">IF(E46="","",IF(E46="",0,LEN(E46)-LEN(SUBSTITUTE(E46,",",""))+1))</f>
        <v/>
      </c>
      <c r="G46" s="6"/>
      <c r="H46" s="6"/>
      <c r="I46" s="7" t="str">
        <f aca="false">IF(A46="","",IF(F46=0,"بدون تغطية","مغطّى"))</f>
        <v/>
      </c>
    </row>
    <row r="47" customFormat="false" ht="15" hidden="false" customHeight="false" outlineLevel="0" collapsed="false">
      <c r="A47" s="6"/>
      <c r="B47" s="6"/>
      <c r="C47" s="6"/>
      <c r="D47" s="6"/>
      <c r="E47" s="6"/>
      <c r="F47" s="7" t="str">
        <f aca="false">IF(E47="","",IF(E47="",0,LEN(E47)-LEN(SUBSTITUTE(E47,",",""))+1))</f>
        <v/>
      </c>
      <c r="G47" s="6"/>
      <c r="H47" s="6"/>
      <c r="I47" s="7" t="str">
        <f aca="false">IF(A47="","",IF(F47=0,"بدون تغطية","مغطّى"))</f>
        <v/>
      </c>
    </row>
    <row r="48" customFormat="false" ht="15" hidden="false" customHeight="false" outlineLevel="0" collapsed="false">
      <c r="A48" s="6"/>
      <c r="B48" s="6"/>
      <c r="C48" s="6"/>
      <c r="D48" s="6"/>
      <c r="E48" s="6"/>
      <c r="F48" s="7" t="str">
        <f aca="false">IF(E48="","",IF(E48="",0,LEN(E48)-LEN(SUBSTITUTE(E48,",",""))+1))</f>
        <v/>
      </c>
      <c r="G48" s="6"/>
      <c r="H48" s="6"/>
      <c r="I48" s="7" t="str">
        <f aca="false">IF(A48="","",IF(F48=0,"بدون تغطية","مغطّى"))</f>
        <v/>
      </c>
    </row>
    <row r="49" customFormat="false" ht="15" hidden="false" customHeight="false" outlineLevel="0" collapsed="false">
      <c r="A49" s="6"/>
      <c r="B49" s="6"/>
      <c r="C49" s="6"/>
      <c r="D49" s="6"/>
      <c r="E49" s="6"/>
      <c r="F49" s="7" t="str">
        <f aca="false">IF(E49="","",IF(E49="",0,LEN(E49)-LEN(SUBSTITUTE(E49,",",""))+1))</f>
        <v/>
      </c>
      <c r="G49" s="6"/>
      <c r="H49" s="6"/>
      <c r="I49" s="7" t="str">
        <f aca="false">IF(A49="","",IF(F49=0,"بدون تغطية","مغطّى"))</f>
        <v/>
      </c>
    </row>
    <row r="50" customFormat="false" ht="15" hidden="false" customHeight="false" outlineLevel="0" collapsed="false">
      <c r="A50" s="6"/>
      <c r="B50" s="6"/>
      <c r="C50" s="6"/>
      <c r="D50" s="6"/>
      <c r="E50" s="6"/>
      <c r="F50" s="7" t="str">
        <f aca="false">IF(E50="","",IF(E50="",0,LEN(E50)-LEN(SUBSTITUTE(E50,",",""))+1))</f>
        <v/>
      </c>
      <c r="G50" s="6"/>
      <c r="H50" s="6"/>
      <c r="I50" s="7" t="str">
        <f aca="false">IF(A50="","",IF(F50=0,"بدون تغطية","مغطّى"))</f>
        <v/>
      </c>
    </row>
    <row r="51" customFormat="false" ht="15" hidden="false" customHeight="false" outlineLevel="0" collapsed="false">
      <c r="A51" s="6"/>
      <c r="B51" s="6"/>
      <c r="C51" s="6"/>
      <c r="D51" s="6"/>
      <c r="E51" s="6"/>
      <c r="F51" s="7" t="str">
        <f aca="false">IF(E51="","",IF(E51="",0,LEN(E51)-LEN(SUBSTITUTE(E51,",",""))+1))</f>
        <v/>
      </c>
      <c r="G51" s="6"/>
      <c r="H51" s="6"/>
      <c r="I51" s="7" t="str">
        <f aca="false">IF(A51="","",IF(F51=0,"بدون تغطية","مغطّى"))</f>
        <v/>
      </c>
    </row>
    <row r="52" customFormat="false" ht="15" hidden="false" customHeight="false" outlineLevel="0" collapsed="false">
      <c r="A52" s="6"/>
      <c r="B52" s="6"/>
      <c r="C52" s="6"/>
      <c r="D52" s="6"/>
      <c r="E52" s="6"/>
      <c r="F52" s="7" t="str">
        <f aca="false">IF(E52="","",IF(E52="",0,LEN(E52)-LEN(SUBSTITUTE(E52,",",""))+1))</f>
        <v/>
      </c>
      <c r="G52" s="6"/>
      <c r="H52" s="6"/>
      <c r="I52" s="7" t="str">
        <f aca="false">IF(A52="","",IF(F52=0,"بدون تغطية","مغطّى"))</f>
        <v/>
      </c>
    </row>
    <row r="53" customFormat="false" ht="15" hidden="false" customHeight="false" outlineLevel="0" collapsed="false">
      <c r="A53" s="6"/>
      <c r="B53" s="6"/>
      <c r="C53" s="6"/>
      <c r="D53" s="6"/>
      <c r="E53" s="6"/>
      <c r="F53" s="7" t="str">
        <f aca="false">IF(E53="","",IF(E53="",0,LEN(E53)-LEN(SUBSTITUTE(E53,",",""))+1))</f>
        <v/>
      </c>
      <c r="G53" s="6"/>
      <c r="H53" s="6"/>
      <c r="I53" s="7" t="str">
        <f aca="false">IF(A53="","",IF(F53=0,"بدون تغطية","مغطّى"))</f>
        <v/>
      </c>
    </row>
    <row r="54" customFormat="false" ht="15" hidden="false" customHeight="false" outlineLevel="0" collapsed="false">
      <c r="A54" s="6"/>
      <c r="B54" s="6"/>
      <c r="C54" s="6"/>
      <c r="D54" s="6"/>
      <c r="E54" s="6"/>
      <c r="F54" s="7" t="str">
        <f aca="false">IF(E54="","",IF(E54="",0,LEN(E54)-LEN(SUBSTITUTE(E54,",",""))+1))</f>
        <v/>
      </c>
      <c r="G54" s="6"/>
      <c r="H54" s="6"/>
      <c r="I54" s="7" t="str">
        <f aca="false">IF(A54="","",IF(F54=0,"بدون تغطية","مغطّى"))</f>
        <v/>
      </c>
    </row>
    <row r="55" customFormat="false" ht="15" hidden="false" customHeight="false" outlineLevel="0" collapsed="false">
      <c r="A55" s="6"/>
      <c r="B55" s="6"/>
      <c r="C55" s="6"/>
      <c r="D55" s="6"/>
      <c r="E55" s="6"/>
      <c r="F55" s="7" t="str">
        <f aca="false">IF(E55="","",IF(E55="",0,LEN(E55)-LEN(SUBSTITUTE(E55,",",""))+1))</f>
        <v/>
      </c>
      <c r="G55" s="6"/>
      <c r="H55" s="6"/>
      <c r="I55" s="7" t="str">
        <f aca="false">IF(A55="","",IF(F55=0,"بدون تغطية","مغطّى"))</f>
        <v/>
      </c>
    </row>
    <row r="56" customFormat="false" ht="15" hidden="false" customHeight="false" outlineLevel="0" collapsed="false">
      <c r="A56" s="6"/>
      <c r="B56" s="6"/>
      <c r="C56" s="6"/>
      <c r="D56" s="6"/>
      <c r="E56" s="6"/>
      <c r="F56" s="7" t="str">
        <f aca="false">IF(E56="","",IF(E56="",0,LEN(E56)-LEN(SUBSTITUTE(E56,",",""))+1))</f>
        <v/>
      </c>
      <c r="G56" s="6"/>
      <c r="H56" s="6"/>
      <c r="I56" s="7" t="str">
        <f aca="false">IF(A56="","",IF(F56=0,"بدون تغطية","مغطّى"))</f>
        <v/>
      </c>
    </row>
    <row r="57" customFormat="false" ht="15" hidden="false" customHeight="false" outlineLevel="0" collapsed="false">
      <c r="A57" s="6"/>
      <c r="B57" s="6"/>
      <c r="C57" s="6"/>
      <c r="D57" s="6"/>
      <c r="E57" s="6"/>
      <c r="F57" s="7" t="str">
        <f aca="false">IF(E57="","",IF(E57="",0,LEN(E57)-LEN(SUBSTITUTE(E57,",",""))+1))</f>
        <v/>
      </c>
      <c r="G57" s="6"/>
      <c r="H57" s="6"/>
      <c r="I57" s="7" t="str">
        <f aca="false">IF(A57="","",IF(F57=0,"بدون تغطية","مغطّى"))</f>
        <v/>
      </c>
    </row>
    <row r="58" customFormat="false" ht="15" hidden="false" customHeight="false" outlineLevel="0" collapsed="false">
      <c r="A58" s="6"/>
      <c r="B58" s="6"/>
      <c r="C58" s="6"/>
      <c r="D58" s="6"/>
      <c r="E58" s="6"/>
      <c r="F58" s="7" t="str">
        <f aca="false">IF(E58="","",IF(E58="",0,LEN(E58)-LEN(SUBSTITUTE(E58,",",""))+1))</f>
        <v/>
      </c>
      <c r="G58" s="6"/>
      <c r="H58" s="6"/>
      <c r="I58" s="7" t="str">
        <f aca="false">IF(A58="","",IF(F58=0,"بدون تغطية","مغطّى"))</f>
        <v/>
      </c>
    </row>
    <row r="59" customFormat="false" ht="15" hidden="false" customHeight="false" outlineLevel="0" collapsed="false">
      <c r="A59" s="6"/>
      <c r="B59" s="6"/>
      <c r="C59" s="6"/>
      <c r="D59" s="6"/>
      <c r="E59" s="6"/>
      <c r="F59" s="7" t="str">
        <f aca="false">IF(E59="","",IF(E59="",0,LEN(E59)-LEN(SUBSTITUTE(E59,",",""))+1))</f>
        <v/>
      </c>
      <c r="G59" s="6"/>
      <c r="H59" s="6"/>
      <c r="I59" s="7" t="str">
        <f aca="false">IF(A59="","",IF(F59=0,"بدون تغطية","مغطّى"))</f>
        <v/>
      </c>
    </row>
  </sheetData>
  <autoFilter ref="A3:I59"/>
  <mergeCells count="2">
    <mergeCell ref="A1:I1"/>
    <mergeCell ref="A2:I2"/>
  </mergeCells>
  <dataValidations count="2">
    <dataValidation allowBlank="true" errorStyle="stop" operator="between" showDropDown="false" showErrorMessage="false" showInputMessage="false" sqref="D4:D200" type="list">
      <formula1>"عالية,متوسطة,منخفضة"</formula1>
      <formula2>0</formula2>
    </dataValidation>
    <dataValidation allowBlank="true" errorStyle="stop" operator="between" showDropDown="false" showErrorMessage="false" showInputMessage="false" sqref="G4:G200" type="list">
      <formula1>"ناجحة,فاشلة,جزئية,غير منفّذة"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9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16"/>
  </cols>
  <sheetData>
    <row r="1" customFormat="false" ht="33.75" hidden="false" customHeight="true" outlineLevel="0" collapsed="false">
      <c r="A1" s="1" t="s">
        <v>28</v>
      </c>
      <c r="B1" s="1"/>
    </row>
    <row r="2" customFormat="false" ht="30" hidden="false" customHeight="true" outlineLevel="0" collapsed="false">
      <c r="A2" s="2" t="s">
        <v>29</v>
      </c>
      <c r="B2" s="2"/>
    </row>
    <row r="3" customFormat="false" ht="27.75" hidden="false" customHeight="true" outlineLevel="0" collapsed="false">
      <c r="A3" s="3" t="s">
        <v>30</v>
      </c>
      <c r="B3" s="3" t="s">
        <v>31</v>
      </c>
    </row>
    <row r="4" customFormat="false" ht="15" hidden="false" customHeight="false" outlineLevel="0" collapsed="false">
      <c r="A4" s="8" t="s">
        <v>32</v>
      </c>
      <c r="B4" s="9" t="n">
        <f aca="false">COUNTA(المصفوفة!A4:A200)</f>
        <v>3</v>
      </c>
    </row>
    <row r="5" customFormat="false" ht="15" hidden="false" customHeight="false" outlineLevel="0" collapsed="false">
      <c r="A5" s="8" t="s">
        <v>33</v>
      </c>
      <c r="B5" s="9" t="n">
        <f aca="false">COUNTIF(المصفوفة!I4:I200,"مغطّى")</f>
        <v>2</v>
      </c>
    </row>
    <row r="6" customFormat="false" ht="15" hidden="false" customHeight="false" outlineLevel="0" collapsed="false">
      <c r="A6" s="8" t="s">
        <v>34</v>
      </c>
      <c r="B6" s="9" t="n">
        <f aca="false">COUNTIF(المصفوفة!I4:I200,"بدون تغطية")</f>
        <v>1</v>
      </c>
    </row>
    <row r="7" customFormat="false" ht="15" hidden="false" customHeight="false" outlineLevel="0" collapsed="false">
      <c r="A7" s="8" t="s">
        <v>35</v>
      </c>
      <c r="B7" s="10" t="n">
        <f aca="false">IFERROR(B5/B4,0)</f>
        <v>0.666666666666667</v>
      </c>
    </row>
    <row r="8" customFormat="false" ht="15" hidden="false" customHeight="false" outlineLevel="0" collapsed="false">
      <c r="A8" s="8" t="s">
        <v>36</v>
      </c>
      <c r="B8" s="9" t="n">
        <f aca="false">COUNTIF(المصفوفة!G4:G200,"ناجحة")</f>
        <v>1</v>
      </c>
    </row>
    <row r="9" customFormat="false" ht="15" hidden="false" customHeight="false" outlineLevel="0" collapsed="false">
      <c r="A9" s="8" t="s">
        <v>37</v>
      </c>
      <c r="B9" s="9" t="n">
        <f aca="false">COUNTIF(المصفوفة!G4:G200,"فاشلة")</f>
        <v>1</v>
      </c>
    </row>
  </sheetData>
  <mergeCells count="2">
    <mergeCell ref="A1:B1"/>
    <mergeCell ref="A2:B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2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31.5" hidden="false" customHeight="true" outlineLevel="0" collapsed="false">
      <c r="A1" s="11" t="s">
        <v>38</v>
      </c>
    </row>
    <row r="3" customFormat="false" ht="21.75" hidden="false" customHeight="true" outlineLevel="0" collapsed="false">
      <c r="A3" s="12" t="s">
        <v>39</v>
      </c>
    </row>
    <row r="4" customFormat="false" ht="18" hidden="false" customHeight="true" outlineLevel="0" collapsed="false">
      <c r="A4" s="13" t="s">
        <v>40</v>
      </c>
    </row>
    <row r="5" customFormat="false" ht="18" hidden="false" customHeight="true" outlineLevel="0" collapsed="false">
      <c r="A5" s="13" t="s">
        <v>41</v>
      </c>
    </row>
    <row r="6" customFormat="false" ht="18" hidden="false" customHeight="true" outlineLevel="0" collapsed="false">
      <c r="A6" s="13" t="s">
        <v>42</v>
      </c>
    </row>
    <row r="7" customFormat="false" ht="18" hidden="false" customHeight="true" outlineLevel="0" collapsed="false">
      <c r="A7" s="13" t="s">
        <v>43</v>
      </c>
    </row>
    <row r="8" customFormat="false" ht="18" hidden="false" customHeight="true" outlineLevel="0" collapsed="false">
      <c r="A8" s="13" t="s">
        <v>44</v>
      </c>
    </row>
    <row r="9" customFormat="false" ht="21.75" hidden="false" customHeight="true" outlineLevel="0" collapsed="false">
      <c r="A9" s="12" t="s">
        <v>45</v>
      </c>
    </row>
    <row r="10" customFormat="false" ht="18" hidden="false" customHeight="true" outlineLevel="0" collapsed="false">
      <c r="A10" s="13" t="s">
        <v>46</v>
      </c>
    </row>
    <row r="11" customFormat="false" ht="21.75" hidden="false" customHeight="true" outlineLevel="0" collapsed="false">
      <c r="A11" s="12" t="s">
        <v>47</v>
      </c>
    </row>
    <row r="12" customFormat="false" ht="18" hidden="false" customHeight="true" outlineLevel="0" collapsed="false">
      <c r="A12" s="13" t="s">
        <v>48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2026-09-09T20:23:10Z</dcterms:created>
  <dc:creator>openpyxl</dc:creator>
  <dc:description/>
  <dc:language>en-US</dc:language>
  <cp:lastModifiedBy/>
  <dcterms:modified xsi:type="dcterms:W3CDTF">2026-09-09T20:23:10Z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