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قائمة" sheetId="1" state="visible" r:id="rId3"/>
    <sheet name="الملخّص" sheetId="2" state="visible" r:id="rId4"/>
    <sheet name="التعليمات" sheetId="3" state="visible" r:id="rId5"/>
  </sheets>
  <definedNames>
    <definedName function="false" hidden="true" localSheetId="0" name="_xlnm._FilterDatabase" vbProcedure="false">القائمة!$A$3:$F$44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<sst xmlns="http://schemas.openxmlformats.org/spreadsheetml/2006/main" count="116" uniqueCount="82">
  <si>
    <t xml:space="preserve">▼  Checklist اختبار الموبايل</t>
  </si>
  <si>
    <t xml:space="preserve">كل البنود قابلة للفحص من الواجهة بدون أدوات خاصة. نفّذها على جهاز Android وجهاز iOS.</t>
  </si>
  <si>
    <t xml:space="preserve">#</t>
  </si>
  <si>
    <t xml:space="preserve">القسم</t>
  </si>
  <si>
    <t xml:space="preserve">البند</t>
  </si>
  <si>
    <t xml:space="preserve">النتيجة</t>
  </si>
  <si>
    <t xml:space="preserve">ملاحظات</t>
  </si>
  <si>
    <t xml:space="preserve">رقم الـ Bug</t>
  </si>
  <si>
    <t xml:space="preserve">1. التثبيت والتحديث</t>
  </si>
  <si>
    <t xml:space="preserve">تثبيت نظيف على جهاز ما ركّب التطبيق قبل، وفتح أول مرة.</t>
  </si>
  <si>
    <t xml:space="preserve">التحديث من النسخة السابقة: بيانات المستخدم والجلسة بتضل موجودة.</t>
  </si>
  <si>
    <t xml:space="preserve">إعادة التثبيت بعد حذف: ما في بيانات قديمة ظاهرة.</t>
  </si>
  <si>
    <t xml:space="preserve">حجم التطبيق ووقت الفتح الأول مقبولين على جهاز متوسط.</t>
  </si>
  <si>
    <t xml:space="preserve">2. الأذونات</t>
  </si>
  <si>
    <t xml:space="preserve">رفض إذن الكاميرا أو الموقع: رسالة مفهومة وطريق بديل، مش شاشة فاضية ولا إغلاق.</t>
  </si>
  <si>
    <t xml:space="preserve">قبول الإذن بعد رفضه سابقاً من إعدادات النظام: التطبيق بيلتقط التغيير.</t>
  </si>
  <si>
    <t xml:space="preserve">إذن الإشعارات: القبول والرفض، وسلوك التطبيق بالحالتين.</t>
  </si>
  <si>
    <t xml:space="preserve">الأذونات بتنطلب بالوقت المناسب — عند الحاجة مش عند أول فتح.</t>
  </si>
  <si>
    <t xml:space="preserve">3. الشبكة</t>
  </si>
  <si>
    <t xml:space="preserve">فتح شاشة وفيه انقطاع شبكة: رسالة واضحة وزر إعادة محاولة.</t>
  </si>
  <si>
    <t xml:space="preserve">انقطاع الشبكة بنص عملية حفظ أو دفع: ما بيصير سجلّ ناقص ولا عملية مكرّرة.</t>
  </si>
  <si>
    <t xml:space="preserve">شبكة بطيئة: مؤشّر تحميل ظاهر، والتطبيق ما بيتجمّد.</t>
  </si>
  <si>
    <t xml:space="preserve">التبديل من Wi-Fi للبيانات أثناء الاستخدام.</t>
  </si>
  <si>
    <t xml:space="preserve">وضع الطيران وأنت داخل التطبيق، وبعدين إرجاعه.</t>
  </si>
  <si>
    <t xml:space="preserve">4. المقاطعات ودورة حياة التطبيق</t>
  </si>
  <si>
    <t xml:space="preserve">مكالمة واردة أثناء تعبئة نموذج: بعد الرجوع البيانات موجودة.</t>
  </si>
  <si>
    <t xml:space="preserve">تصغير التطبيق للخلفية دقيقة ورجوع: نفس الشاشة ونفس الحالة.</t>
  </si>
  <si>
    <t xml:space="preserve">تصغيره لفترة طويلة (أكثر من عشر دقائق) ورجوع: الجلسة سليمة أو طلب دخول واضح.</t>
  </si>
  <si>
    <t xml:space="preserve">إغلاق التطبيق من قائمة التطبيقات وإعادة فتحه.</t>
  </si>
  <si>
    <t xml:space="preserve">قفل الشاشة وفتحها أثناء عملية جارية.</t>
  </si>
  <si>
    <t xml:space="preserve">إشعار من تطبيق تاني بنص فيديو أو رفع ملف.</t>
  </si>
  <si>
    <t xml:space="preserve">5. الشاشة والإدخال</t>
  </si>
  <si>
    <t xml:space="preserve">دوران الشاشة بنص تعبئة نموذج (إذا الدوران مدعوم).</t>
  </si>
  <si>
    <t xml:space="preserve">لوحة المفاتيح ما بتغطّي الحقل النشط ولا زر الإرسال.</t>
  </si>
  <si>
    <t xml:space="preserve">نوع لوحة المفاتيح صحيح: أرقام لحقل الهاتف، بريد لحقل الإيميل.</t>
  </si>
  <si>
    <t xml:space="preserve">زر «التالي» بلوحة المفاتيح بينقل للحقل الصح.</t>
  </si>
  <si>
    <t xml:space="preserve">اللصق من الحافظة بالحقول، والنسخ من الشاشات اللي بتعرض أرقام أو أكواد.</t>
  </si>
  <si>
    <t xml:space="preserve">شاشة صغيرة وشاشة كبيرة: ما في نص مقطوع ولا زر خارج الحدود.</t>
  </si>
  <si>
    <t xml:space="preserve">تكبير خط النظام درجتين: التصميم ما بينكسر.</t>
  </si>
  <si>
    <t xml:space="preserve">6. اللغة والاتجاه</t>
  </si>
  <si>
    <t xml:space="preserve">الواجهة كاملة بالعربي، والاتجاه RTL صحيح بكل الشاشات.</t>
  </si>
  <si>
    <t xml:space="preserve">الأسهم والأيقونات الاتجاهية منعكسة صح.</t>
  </si>
  <si>
    <t xml:space="preserve">تبديل لغة الجهاز والتطبيق شغّال، وبيضل محافظ على مكانك.</t>
  </si>
  <si>
    <t xml:space="preserve">الأسماء والنصوص الطويلة ما بتكسر البطاقات ولا القوائم.</t>
  </si>
  <si>
    <t xml:space="preserve">7. الإشعارات</t>
  </si>
  <si>
    <t xml:space="preserve">وصول الإشعار والتطبيق مفتوح، وبالخلفية، ومسكّر كلياً.</t>
  </si>
  <si>
    <t xml:space="preserve">الضغط على الإشعار بيفتح الشاشة الصحيحة مش الرئيسية.</t>
  </si>
  <si>
    <t xml:space="preserve">نص الإشعار عربي وسليم وما فيه رموز غريبة.</t>
  </si>
  <si>
    <t xml:space="preserve">إيقاف الإشعارات من داخل التطبيق بيوقفها فعلياً.</t>
  </si>
  <si>
    <t xml:space="preserve">8. البيانات والحالات الحدّية</t>
  </si>
  <si>
    <t xml:space="preserve">حساب جديد فاضي: كل شاشة إلها حالة فارغة مفهومة.</t>
  </si>
  <si>
    <t xml:space="preserve">قائمة فيها مئات العناصر: التمرير سلس والتحميل التدريجي شغّال.</t>
  </si>
  <si>
    <t xml:space="preserve">العمل بدون تسجيل دخول (إذا مسموح) والانتقال لتسجيل الدخول من نص المهمة.</t>
  </si>
  <si>
    <t xml:space="preserve">تسجيل الخروج بينظّف البيانات المعروضة، وما بيرجع محتوى الحساب السابق بعد دخول حساب تاني.</t>
  </si>
  <si>
    <t xml:space="preserve">9. إمكانية الوصول والراحة</t>
  </si>
  <si>
    <t xml:space="preserve">التباين مقروء تحت ضوء الشمس أو بالوضع الليلي إذا مدعوم.</t>
  </si>
  <si>
    <t xml:space="preserve">أهداف اللمس كبيرة كفاية وما في زرّين متلاصقين بشكل بيسبّب ضغطات خاطئة.</t>
  </si>
  <si>
    <t xml:space="preserve">الرسائل والأخطاء مكتوبة بلغة مفهومة مش أكواد.</t>
  </si>
  <si>
    <t xml:space="preserve">▼  ملخّص الدورة</t>
  </si>
  <si>
    <t xml:space="preserve">عبّي معلومات الدورة، والأرقام بتتحسب لحالها.</t>
  </si>
  <si>
    <t xml:space="preserve">القيمة</t>
  </si>
  <si>
    <t xml:space="preserve">النسخة / الـ Build</t>
  </si>
  <si>
    <t xml:space="preserve">البيئة</t>
  </si>
  <si>
    <t xml:space="preserve">المنفّذ</t>
  </si>
  <si>
    <t xml:space="preserve">التاريخ</t>
  </si>
  <si>
    <t xml:space="preserve">الزمن المستغرق</t>
  </si>
  <si>
    <t xml:space="preserve">عدد البنود</t>
  </si>
  <si>
    <t xml:space="preserve">نجح</t>
  </si>
  <si>
    <t xml:space="preserve">فشل</t>
  </si>
  <si>
    <t xml:space="preserve">غير مطبّق</t>
  </si>
  <si>
    <t xml:space="preserve">لم يُنفّذ بعد</t>
  </si>
  <si>
    <t xml:space="preserve">نسبة النجاح من المنفّذ</t>
  </si>
  <si>
    <t xml:space="preserve">التوصية</t>
  </si>
  <si>
    <t xml:space="preserve">كيف تستعمل الملف</t>
  </si>
  <si>
    <t xml:space="preserve">1.  نفّذ القائمة كاملة على كل جهاز أساسي عندك، واعمل نسخة للملف لكل جهاز.</t>
  </si>
  <si>
    <t xml:space="preserve">2.  عمود «النتيجة» فيه قائمة جاهزة: نجح / فشل / غير مطبّق.</t>
  </si>
  <si>
    <t xml:space="preserve">3.  اكتب موديل الجهاز ونسخة نظام التشغيل بورقة الملخّص.</t>
  </si>
  <si>
    <t xml:space="preserve">ليش هذي البنود تحديداً</t>
  </si>
  <si>
    <t xml:space="preserve">أغلب Bugs الموبايل بتظهر لمّا يصير شي برّا التطبيق: مكالمة، انقطاع شبكة، رفض إذن،</t>
  </si>
  <si>
    <t xml:space="preserve">أو دوران الشاشة بنص عملية — وهاي المناطق اللي بتغطّيها القائمة.</t>
  </si>
  <si>
    <t xml:space="preserve">مصدر القالب</t>
  </si>
  <si>
    <t xml:space="preserve">منصة Testing بالعربي — testing-arabic.com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</si>
</sst>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sz val="10"/>
      <color rgb="FF5A667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11C2E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1"/>
      <color rgb="FFC25A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D1B33"/>
        <bgColor rgb="FF111C2E"/>
      </patternFill>
    </fill>
    <fill>
      <patternFill patternType="solid">
        <fgColor rgb="FFFDF1E7"/>
        <bgColor rgb="FFF2F4F8"/>
      </patternFill>
    </fill>
    <fill>
      <patternFill patternType="solid">
        <fgColor rgb="FFF2F4F8"/>
        <bgColor rgb="FFFDF1E7"/>
      </patternFill>
    </fill>
    <fill>
      <patternFill patternType="solid">
        <fgColor rgb="FFFFFD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D1B3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C2E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1E7"/>
      <rgbColor rgb="FFF2F4F8"/>
      <rgbColor rgb="FF660066"/>
      <rgbColor rgb="FFFF8080"/>
      <rgbColor rgb="FF0066CC"/>
      <rgbColor rgb="FFD5DA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D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25A18"/>
      <rgbColor rgb="FF5A6678"/>
      <rgbColor rgb="FF969696"/>
      <rgbColor rgb="FF0D1B33"/>
      <rgbColor rgb="FF339966"/>
      <rgbColor rgb="FF111C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4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8"/>
    <col collapsed="false" customWidth="true" hidden="false" outlineLevel="0" max="4" min="4" style="0" width="14"/>
    <col collapsed="false" customWidth="true" hidden="false" outlineLevel="0" max="5" min="5" style="0" width="34"/>
    <col collapsed="false" customWidth="true" hidden="false" outlineLevel="0" max="6" min="6" style="0" width="1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27.7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customFormat="false" ht="15" hidden="false" customHeight="false" outlineLevel="0" collapsed="false">
      <c r="A4" s="4" t="n">
        <v>1</v>
      </c>
      <c r="B4" s="4" t="s">
        <v>8</v>
      </c>
      <c r="C4" s="4" t="s">
        <v>9</v>
      </c>
      <c r="D4" s="4"/>
      <c r="E4" s="4"/>
      <c r="F4" s="4"/>
    </row>
    <row r="5" customFormat="false" ht="15" hidden="false" customHeight="false" outlineLevel="0" collapsed="false">
      <c r="A5" s="4" t="n">
        <v>2</v>
      </c>
      <c r="B5" s="4" t="s">
        <v>8</v>
      </c>
      <c r="C5" s="4" t="s">
        <v>10</v>
      </c>
      <c r="D5" s="4"/>
      <c r="E5" s="4"/>
      <c r="F5" s="4"/>
    </row>
    <row r="6" customFormat="false" ht="15" hidden="false" customHeight="false" outlineLevel="0" collapsed="false">
      <c r="A6" s="4" t="n">
        <v>3</v>
      </c>
      <c r="B6" s="4" t="s">
        <v>8</v>
      </c>
      <c r="C6" s="4" t="s">
        <v>11</v>
      </c>
      <c r="D6" s="4"/>
      <c r="E6" s="4"/>
      <c r="F6" s="4"/>
    </row>
    <row r="7" customFormat="false" ht="15" hidden="false" customHeight="false" outlineLevel="0" collapsed="false">
      <c r="A7" s="4" t="n">
        <v>4</v>
      </c>
      <c r="B7" s="4" t="s">
        <v>8</v>
      </c>
      <c r="C7" s="4" t="s">
        <v>12</v>
      </c>
      <c r="D7" s="4"/>
      <c r="E7" s="4"/>
      <c r="F7" s="4"/>
    </row>
    <row r="8" customFormat="false" ht="15" hidden="false" customHeight="false" outlineLevel="0" collapsed="false">
      <c r="A8" s="4" t="n">
        <v>5</v>
      </c>
      <c r="B8" s="4" t="s">
        <v>13</v>
      </c>
      <c r="C8" s="4" t="s">
        <v>14</v>
      </c>
      <c r="D8" s="4"/>
      <c r="E8" s="4"/>
      <c r="F8" s="4"/>
    </row>
    <row r="9" customFormat="false" ht="15" hidden="false" customHeight="false" outlineLevel="0" collapsed="false">
      <c r="A9" s="4" t="n">
        <v>6</v>
      </c>
      <c r="B9" s="4" t="s">
        <v>13</v>
      </c>
      <c r="C9" s="4" t="s">
        <v>15</v>
      </c>
      <c r="D9" s="4"/>
      <c r="E9" s="4"/>
      <c r="F9" s="4"/>
    </row>
    <row r="10" customFormat="false" ht="15" hidden="false" customHeight="false" outlineLevel="0" collapsed="false">
      <c r="A10" s="4" t="n">
        <v>7</v>
      </c>
      <c r="B10" s="4" t="s">
        <v>13</v>
      </c>
      <c r="C10" s="4" t="s">
        <v>16</v>
      </c>
      <c r="D10" s="4"/>
      <c r="E10" s="4"/>
      <c r="F10" s="4"/>
    </row>
    <row r="11" customFormat="false" ht="15" hidden="false" customHeight="false" outlineLevel="0" collapsed="false">
      <c r="A11" s="4" t="n">
        <v>8</v>
      </c>
      <c r="B11" s="4" t="s">
        <v>13</v>
      </c>
      <c r="C11" s="4" t="s">
        <v>17</v>
      </c>
      <c r="D11" s="4"/>
      <c r="E11" s="4"/>
      <c r="F11" s="4"/>
    </row>
    <row r="12" customFormat="false" ht="15" hidden="false" customHeight="false" outlineLevel="0" collapsed="false">
      <c r="A12" s="4" t="n">
        <v>9</v>
      </c>
      <c r="B12" s="4" t="s">
        <v>18</v>
      </c>
      <c r="C12" s="4" t="s">
        <v>19</v>
      </c>
      <c r="D12" s="4"/>
      <c r="E12" s="4"/>
      <c r="F12" s="4"/>
    </row>
    <row r="13" customFormat="false" ht="15" hidden="false" customHeight="false" outlineLevel="0" collapsed="false">
      <c r="A13" s="4" t="n">
        <v>10</v>
      </c>
      <c r="B13" s="4" t="s">
        <v>18</v>
      </c>
      <c r="C13" s="4" t="s">
        <v>20</v>
      </c>
      <c r="D13" s="4"/>
      <c r="E13" s="4"/>
      <c r="F13" s="4"/>
    </row>
    <row r="14" customFormat="false" ht="15" hidden="false" customHeight="false" outlineLevel="0" collapsed="false">
      <c r="A14" s="4" t="n">
        <v>11</v>
      </c>
      <c r="B14" s="4" t="s">
        <v>18</v>
      </c>
      <c r="C14" s="4" t="s">
        <v>21</v>
      </c>
      <c r="D14" s="4"/>
      <c r="E14" s="4"/>
      <c r="F14" s="4"/>
    </row>
    <row r="15" customFormat="false" ht="15" hidden="false" customHeight="false" outlineLevel="0" collapsed="false">
      <c r="A15" s="4" t="n">
        <v>12</v>
      </c>
      <c r="B15" s="4" t="s">
        <v>18</v>
      </c>
      <c r="C15" s="4" t="s">
        <v>22</v>
      </c>
      <c r="D15" s="4"/>
      <c r="E15" s="4"/>
      <c r="F15" s="4"/>
    </row>
    <row r="16" customFormat="false" ht="15" hidden="false" customHeight="false" outlineLevel="0" collapsed="false">
      <c r="A16" s="4" t="n">
        <v>13</v>
      </c>
      <c r="B16" s="4" t="s">
        <v>18</v>
      </c>
      <c r="C16" s="4" t="s">
        <v>23</v>
      </c>
      <c r="D16" s="4"/>
      <c r="E16" s="4"/>
      <c r="F16" s="4"/>
    </row>
    <row r="17" customFormat="false" ht="15" hidden="false" customHeight="false" outlineLevel="0" collapsed="false">
      <c r="A17" s="4" t="n">
        <v>14</v>
      </c>
      <c r="B17" s="4" t="s">
        <v>24</v>
      </c>
      <c r="C17" s="4" t="s">
        <v>25</v>
      </c>
      <c r="D17" s="4"/>
      <c r="E17" s="4"/>
      <c r="F17" s="4"/>
    </row>
    <row r="18" customFormat="false" ht="15" hidden="false" customHeight="false" outlineLevel="0" collapsed="false">
      <c r="A18" s="4" t="n">
        <v>15</v>
      </c>
      <c r="B18" s="4" t="s">
        <v>24</v>
      </c>
      <c r="C18" s="4" t="s">
        <v>26</v>
      </c>
      <c r="D18" s="4"/>
      <c r="E18" s="4"/>
      <c r="F18" s="4"/>
    </row>
    <row r="19" customFormat="false" ht="15" hidden="false" customHeight="false" outlineLevel="0" collapsed="false">
      <c r="A19" s="4" t="n">
        <v>16</v>
      </c>
      <c r="B19" s="4" t="s">
        <v>24</v>
      </c>
      <c r="C19" s="4" t="s">
        <v>27</v>
      </c>
      <c r="D19" s="4"/>
      <c r="E19" s="4"/>
      <c r="F19" s="4"/>
    </row>
    <row r="20" customFormat="false" ht="15" hidden="false" customHeight="false" outlineLevel="0" collapsed="false">
      <c r="A20" s="4" t="n">
        <v>17</v>
      </c>
      <c r="B20" s="4" t="s">
        <v>24</v>
      </c>
      <c r="C20" s="4" t="s">
        <v>28</v>
      </c>
      <c r="D20" s="4"/>
      <c r="E20" s="4"/>
      <c r="F20" s="4"/>
    </row>
    <row r="21" customFormat="false" ht="15" hidden="false" customHeight="false" outlineLevel="0" collapsed="false">
      <c r="A21" s="4" t="n">
        <v>18</v>
      </c>
      <c r="B21" s="4" t="s">
        <v>24</v>
      </c>
      <c r="C21" s="4" t="s">
        <v>29</v>
      </c>
      <c r="D21" s="4"/>
      <c r="E21" s="4"/>
      <c r="F21" s="4"/>
    </row>
    <row r="22" customFormat="false" ht="15" hidden="false" customHeight="false" outlineLevel="0" collapsed="false">
      <c r="A22" s="4" t="n">
        <v>19</v>
      </c>
      <c r="B22" s="4" t="s">
        <v>24</v>
      </c>
      <c r="C22" s="4" t="s">
        <v>30</v>
      </c>
      <c r="D22" s="4"/>
      <c r="E22" s="4"/>
      <c r="F22" s="4"/>
    </row>
    <row r="23" customFormat="false" ht="15" hidden="false" customHeight="false" outlineLevel="0" collapsed="false">
      <c r="A23" s="4" t="n">
        <v>20</v>
      </c>
      <c r="B23" s="4" t="s">
        <v>31</v>
      </c>
      <c r="C23" s="4" t="s">
        <v>32</v>
      </c>
      <c r="D23" s="4"/>
      <c r="E23" s="4"/>
      <c r="F23" s="4"/>
    </row>
    <row r="24" customFormat="false" ht="15" hidden="false" customHeight="false" outlineLevel="0" collapsed="false">
      <c r="A24" s="4" t="n">
        <v>21</v>
      </c>
      <c r="B24" s="4" t="s">
        <v>31</v>
      </c>
      <c r="C24" s="4" t="s">
        <v>33</v>
      </c>
      <c r="D24" s="4"/>
      <c r="E24" s="4"/>
      <c r="F24" s="4"/>
    </row>
    <row r="25" customFormat="false" ht="15" hidden="false" customHeight="false" outlineLevel="0" collapsed="false">
      <c r="A25" s="4" t="n">
        <v>22</v>
      </c>
      <c r="B25" s="4" t="s">
        <v>31</v>
      </c>
      <c r="C25" s="4" t="s">
        <v>34</v>
      </c>
      <c r="D25" s="4"/>
      <c r="E25" s="4"/>
      <c r="F25" s="4"/>
    </row>
    <row r="26" customFormat="false" ht="15" hidden="false" customHeight="false" outlineLevel="0" collapsed="false">
      <c r="A26" s="4" t="n">
        <v>23</v>
      </c>
      <c r="B26" s="4" t="s">
        <v>31</v>
      </c>
      <c r="C26" s="4" t="s">
        <v>35</v>
      </c>
      <c r="D26" s="4"/>
      <c r="E26" s="4"/>
      <c r="F26" s="4"/>
    </row>
    <row r="27" customFormat="false" ht="15" hidden="false" customHeight="false" outlineLevel="0" collapsed="false">
      <c r="A27" s="4" t="n">
        <v>24</v>
      </c>
      <c r="B27" s="4" t="s">
        <v>31</v>
      </c>
      <c r="C27" s="4" t="s">
        <v>36</v>
      </c>
      <c r="D27" s="4"/>
      <c r="E27" s="4"/>
      <c r="F27" s="4"/>
    </row>
    <row r="28" customFormat="false" ht="15" hidden="false" customHeight="false" outlineLevel="0" collapsed="false">
      <c r="A28" s="4" t="n">
        <v>25</v>
      </c>
      <c r="B28" s="4" t="s">
        <v>31</v>
      </c>
      <c r="C28" s="4" t="s">
        <v>37</v>
      </c>
      <c r="D28" s="4"/>
      <c r="E28" s="4"/>
      <c r="F28" s="4"/>
    </row>
    <row r="29" customFormat="false" ht="15" hidden="false" customHeight="false" outlineLevel="0" collapsed="false">
      <c r="A29" s="4" t="n">
        <v>26</v>
      </c>
      <c r="B29" s="4" t="s">
        <v>31</v>
      </c>
      <c r="C29" s="4" t="s">
        <v>38</v>
      </c>
      <c r="D29" s="4"/>
      <c r="E29" s="4"/>
      <c r="F29" s="4"/>
    </row>
    <row r="30" customFormat="false" ht="15" hidden="false" customHeight="false" outlineLevel="0" collapsed="false">
      <c r="A30" s="4" t="n">
        <v>27</v>
      </c>
      <c r="B30" s="4" t="s">
        <v>39</v>
      </c>
      <c r="C30" s="4" t="s">
        <v>40</v>
      </c>
      <c r="D30" s="4"/>
      <c r="E30" s="4"/>
      <c r="F30" s="4"/>
    </row>
    <row r="31" customFormat="false" ht="15" hidden="false" customHeight="false" outlineLevel="0" collapsed="false">
      <c r="A31" s="4" t="n">
        <v>28</v>
      </c>
      <c r="B31" s="4" t="s">
        <v>39</v>
      </c>
      <c r="C31" s="4" t="s">
        <v>41</v>
      </c>
      <c r="D31" s="4"/>
      <c r="E31" s="4"/>
      <c r="F31" s="4"/>
    </row>
    <row r="32" customFormat="false" ht="15" hidden="false" customHeight="false" outlineLevel="0" collapsed="false">
      <c r="A32" s="4" t="n">
        <v>29</v>
      </c>
      <c r="B32" s="4" t="s">
        <v>39</v>
      </c>
      <c r="C32" s="4" t="s">
        <v>42</v>
      </c>
      <c r="D32" s="4"/>
      <c r="E32" s="4"/>
      <c r="F32" s="4"/>
    </row>
    <row r="33" customFormat="false" ht="15" hidden="false" customHeight="false" outlineLevel="0" collapsed="false">
      <c r="A33" s="4" t="n">
        <v>30</v>
      </c>
      <c r="B33" s="4" t="s">
        <v>39</v>
      </c>
      <c r="C33" s="4" t="s">
        <v>43</v>
      </c>
      <c r="D33" s="4"/>
      <c r="E33" s="4"/>
      <c r="F33" s="4"/>
    </row>
    <row r="34" customFormat="false" ht="15" hidden="false" customHeight="false" outlineLevel="0" collapsed="false">
      <c r="A34" s="4" t="n">
        <v>31</v>
      </c>
      <c r="B34" s="4" t="s">
        <v>44</v>
      </c>
      <c r="C34" s="4" t="s">
        <v>45</v>
      </c>
      <c r="D34" s="4"/>
      <c r="E34" s="4"/>
      <c r="F34" s="4"/>
    </row>
    <row r="35" customFormat="false" ht="15" hidden="false" customHeight="false" outlineLevel="0" collapsed="false">
      <c r="A35" s="4" t="n">
        <v>32</v>
      </c>
      <c r="B35" s="4" t="s">
        <v>44</v>
      </c>
      <c r="C35" s="4" t="s">
        <v>46</v>
      </c>
      <c r="D35" s="4"/>
      <c r="E35" s="4"/>
      <c r="F35" s="4"/>
    </row>
    <row r="36" customFormat="false" ht="15" hidden="false" customHeight="false" outlineLevel="0" collapsed="false">
      <c r="A36" s="4" t="n">
        <v>33</v>
      </c>
      <c r="B36" s="4" t="s">
        <v>44</v>
      </c>
      <c r="C36" s="4" t="s">
        <v>47</v>
      </c>
      <c r="D36" s="4"/>
      <c r="E36" s="4"/>
      <c r="F36" s="4"/>
    </row>
    <row r="37" customFormat="false" ht="15" hidden="false" customHeight="false" outlineLevel="0" collapsed="false">
      <c r="A37" s="4" t="n">
        <v>34</v>
      </c>
      <c r="B37" s="4" t="s">
        <v>44</v>
      </c>
      <c r="C37" s="4" t="s">
        <v>48</v>
      </c>
      <c r="D37" s="4"/>
      <c r="E37" s="4"/>
      <c r="F37" s="4"/>
    </row>
    <row r="38" customFormat="false" ht="15" hidden="false" customHeight="false" outlineLevel="0" collapsed="false">
      <c r="A38" s="4" t="n">
        <v>35</v>
      </c>
      <c r="B38" s="4" t="s">
        <v>49</v>
      </c>
      <c r="C38" s="4" t="s">
        <v>50</v>
      </c>
      <c r="D38" s="4"/>
      <c r="E38" s="4"/>
      <c r="F38" s="4"/>
    </row>
    <row r="39" customFormat="false" ht="15" hidden="false" customHeight="false" outlineLevel="0" collapsed="false">
      <c r="A39" s="4" t="n">
        <v>36</v>
      </c>
      <c r="B39" s="4" t="s">
        <v>49</v>
      </c>
      <c r="C39" s="4" t="s">
        <v>51</v>
      </c>
      <c r="D39" s="4"/>
      <c r="E39" s="4"/>
      <c r="F39" s="4"/>
    </row>
    <row r="40" customFormat="false" ht="15" hidden="false" customHeight="false" outlineLevel="0" collapsed="false">
      <c r="A40" s="4" t="n">
        <v>37</v>
      </c>
      <c r="B40" s="4" t="s">
        <v>49</v>
      </c>
      <c r="C40" s="4" t="s">
        <v>52</v>
      </c>
      <c r="D40" s="4"/>
      <c r="E40" s="4"/>
      <c r="F40" s="4"/>
    </row>
    <row r="41" customFormat="false" ht="15" hidden="false" customHeight="false" outlineLevel="0" collapsed="false">
      <c r="A41" s="4" t="n">
        <v>38</v>
      </c>
      <c r="B41" s="4" t="s">
        <v>49</v>
      </c>
      <c r="C41" s="4" t="s">
        <v>53</v>
      </c>
      <c r="D41" s="4"/>
      <c r="E41" s="4"/>
      <c r="F41" s="4"/>
    </row>
    <row r="42" customFormat="false" ht="15" hidden="false" customHeight="false" outlineLevel="0" collapsed="false">
      <c r="A42" s="4" t="n">
        <v>39</v>
      </c>
      <c r="B42" s="4" t="s">
        <v>54</v>
      </c>
      <c r="C42" s="4" t="s">
        <v>55</v>
      </c>
      <c r="D42" s="4"/>
      <c r="E42" s="4"/>
      <c r="F42" s="4"/>
    </row>
    <row r="43" customFormat="false" ht="15" hidden="false" customHeight="false" outlineLevel="0" collapsed="false">
      <c r="A43" s="4" t="n">
        <v>40</v>
      </c>
      <c r="B43" s="4" t="s">
        <v>54</v>
      </c>
      <c r="C43" s="4" t="s">
        <v>56</v>
      </c>
      <c r="D43" s="4"/>
      <c r="E43" s="4"/>
      <c r="F43" s="4"/>
    </row>
    <row r="44" customFormat="false" ht="15" hidden="false" customHeight="false" outlineLevel="0" collapsed="false">
      <c r="A44" s="4" t="n">
        <v>41</v>
      </c>
      <c r="B44" s="4" t="s">
        <v>54</v>
      </c>
      <c r="C44" s="4" t="s">
        <v>57</v>
      </c>
      <c r="D44" s="4"/>
      <c r="E44" s="4"/>
      <c r="F44" s="4"/>
    </row>
  </sheetData>
  <autoFilter ref="A3:F44"/>
  <mergeCells count="2">
    <mergeCell ref="A1:F1"/>
    <mergeCell ref="A2:F2"/>
  </mergeCells>
  <dataValidations count="1">
    <dataValidation allowBlank="true" errorStyle="stop" operator="between" showDropDown="false" showErrorMessage="false" showInputMessage="false" sqref="D4:D44" type="list">
      <formula1>"نجح,فشل,غير مطبّق"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4"/>
  </cols>
  <sheetData>
    <row r="1" customFormat="false" ht="33.75" hidden="false" customHeight="true" outlineLevel="0" collapsed="false">
      <c r="A1" s="1" t="s">
        <v>58</v>
      </c>
      <c r="B1" s="1"/>
    </row>
    <row r="2" customFormat="false" ht="30" hidden="false" customHeight="true" outlineLevel="0" collapsed="false">
      <c r="A2" s="2" t="s">
        <v>59</v>
      </c>
      <c r="B2" s="2"/>
    </row>
    <row r="3" customFormat="false" ht="27.75" hidden="false" customHeight="true" outlineLevel="0" collapsed="false">
      <c r="A3" s="3" t="s">
        <v>4</v>
      </c>
      <c r="B3" s="3" t="s">
        <v>60</v>
      </c>
    </row>
    <row r="4" customFormat="false" ht="15" hidden="false" customHeight="false" outlineLevel="0" collapsed="false">
      <c r="A4" s="5" t="s">
        <v>61</v>
      </c>
      <c r="B4" s="6"/>
    </row>
    <row r="5" customFormat="false" ht="15" hidden="false" customHeight="false" outlineLevel="0" collapsed="false">
      <c r="A5" s="5" t="s">
        <v>62</v>
      </c>
      <c r="B5" s="6"/>
    </row>
    <row r="6" customFormat="false" ht="15" hidden="false" customHeight="false" outlineLevel="0" collapsed="false">
      <c r="A6" s="5" t="s">
        <v>63</v>
      </c>
      <c r="B6" s="6"/>
    </row>
    <row r="7" customFormat="false" ht="15" hidden="false" customHeight="false" outlineLevel="0" collapsed="false">
      <c r="A7" s="5" t="s">
        <v>64</v>
      </c>
      <c r="B7" s="6"/>
    </row>
    <row r="8" customFormat="false" ht="15" hidden="false" customHeight="false" outlineLevel="0" collapsed="false">
      <c r="A8" s="5" t="s">
        <v>65</v>
      </c>
      <c r="B8" s="6"/>
    </row>
    <row r="10" customFormat="false" ht="15" hidden="false" customHeight="false" outlineLevel="0" collapsed="false">
      <c r="A10" s="5" t="s">
        <v>66</v>
      </c>
      <c r="B10" s="7" t="n">
        <f aca="false">COUNTA(القائمة!C4:C44)</f>
        <v>41</v>
      </c>
    </row>
    <row r="11" customFormat="false" ht="15" hidden="false" customHeight="false" outlineLevel="0" collapsed="false">
      <c r="A11" s="5" t="s">
        <v>67</v>
      </c>
      <c r="B11" s="7" t="n">
        <f aca="false">COUNTIF(القائمة!D4:D44,"نجح")</f>
        <v>0</v>
      </c>
    </row>
    <row r="12" customFormat="false" ht="15" hidden="false" customHeight="false" outlineLevel="0" collapsed="false">
      <c r="A12" s="5" t="s">
        <v>68</v>
      </c>
      <c r="B12" s="7" t="n">
        <f aca="false">COUNTIF(القائمة!D4:D44,"فشل")</f>
        <v>0</v>
      </c>
    </row>
    <row r="13" customFormat="false" ht="15" hidden="false" customHeight="false" outlineLevel="0" collapsed="false">
      <c r="A13" s="5" t="s">
        <v>69</v>
      </c>
      <c r="B13" s="7" t="n">
        <f aca="false">COUNTIF(القائمة!D4:D44,"غير مطبّق")</f>
        <v>0</v>
      </c>
    </row>
    <row r="14" customFormat="false" ht="15" hidden="false" customHeight="false" outlineLevel="0" collapsed="false">
      <c r="A14" s="5" t="s">
        <v>70</v>
      </c>
      <c r="B14" s="7" t="n">
        <f aca="false">B10-B11-B12-B13</f>
        <v>41</v>
      </c>
    </row>
    <row r="15" customFormat="false" ht="15" hidden="false" customHeight="false" outlineLevel="0" collapsed="false">
      <c r="A15" s="5" t="s">
        <v>71</v>
      </c>
      <c r="B15" s="8" t="n">
        <f aca="false">IFERROR(B11/(B11+B12),0)</f>
        <v>0</v>
      </c>
    </row>
    <row r="17" customFormat="false" ht="15" hidden="false" customHeight="false" outlineLevel="0" collapsed="false">
      <c r="A17" s="5" t="s">
        <v>72</v>
      </c>
      <c r="B17" s="9"/>
    </row>
  </sheetData>
  <mergeCells count="2">
    <mergeCell ref="A1:B1"/>
    <mergeCell ref="A2:B2"/>
  </mergeCells>
  <dataValidations count="1">
    <dataValidation allowBlank="true" errorStyle="stop" operator="between" showDropDown="false" showErrorMessage="false" showInputMessage="false" sqref="B17" type="list">
      <formula1>"جاهز,جاهز بتحفّظ,غير جاهز"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31.5" hidden="false" customHeight="true" outlineLevel="0" collapsed="false">
      <c r="A1" s="10" t="s">
        <v>0</v>
      </c>
    </row>
    <row r="3" customFormat="false" ht="21.75" hidden="false" customHeight="true" outlineLevel="0" collapsed="false">
      <c r="A3" s="11" t="s">
        <v>73</v>
      </c>
    </row>
    <row r="4" customFormat="false" ht="18" hidden="false" customHeight="true" outlineLevel="0" collapsed="false">
      <c r="A4" s="12" t="s">
        <v>74</v>
      </c>
    </row>
    <row r="5" customFormat="false" ht="18" hidden="false" customHeight="true" outlineLevel="0" collapsed="false">
      <c r="A5" s="12" t="s">
        <v>75</v>
      </c>
    </row>
    <row r="6" customFormat="false" ht="18" hidden="false" customHeight="true" outlineLevel="0" collapsed="false">
      <c r="A6" s="12" t="s">
        <v>76</v>
      </c>
    </row>
    <row r="7" customFormat="false" ht="21.75" hidden="false" customHeight="true" outlineLevel="0" collapsed="false">
      <c r="A7" s="11" t="s">
        <v>77</v>
      </c>
    </row>
    <row r="8" customFormat="false" ht="18" hidden="false" customHeight="true" outlineLevel="0" collapsed="false">
      <c r="A8" s="12" t="s">
        <v>78</v>
      </c>
    </row>
    <row r="9" customFormat="false" ht="18" hidden="false" customHeight="true" outlineLevel="0" collapsed="false">
      <c r="A9" s="12" t="s">
        <v>79</v>
      </c>
    </row>
    <row r="10" customFormat="false" ht="21.75" hidden="false" customHeight="true" outlineLevel="0" collapsed="false">
      <c r="A10" s="11" t="s">
        <v>80</v>
      </c>
    </row>
    <row r="11" customFormat="false" ht="18" hidden="false" customHeight="true" outlineLevel="0" collapsed="false">
      <c r="A11" s="12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2026-09-09T20:23:10Z</dcterms:created>
  <dc:creator>openpyxl</dc:creator>
  <dc:description/>
  <dc:language>en-US</dc:language>
  <cp:lastModifiedBy/>
  <dcterms:modified xsi:type="dcterms:W3CDTF">2026-09-09T20:23:10Z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